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H12" i="1" l="1"/>
  <c r="H20" i="1"/>
  <c r="H19" i="1"/>
  <c r="H18" i="1"/>
  <c r="H15" i="1"/>
  <c r="H5" i="1"/>
  <c r="H14" i="1"/>
  <c r="H11" i="1"/>
  <c r="H3" i="1"/>
  <c r="H9" i="1"/>
  <c r="H8" i="1"/>
  <c r="H7" i="1"/>
  <c r="H17" i="1"/>
  <c r="H13" i="1"/>
  <c r="H16" i="1"/>
  <c r="H4" i="1"/>
  <c r="H10" i="1"/>
</calcChain>
</file>

<file path=xl/sharedStrings.xml><?xml version="1.0" encoding="utf-8"?>
<sst xmlns="http://schemas.openxmlformats.org/spreadsheetml/2006/main" count="119" uniqueCount="72">
  <si>
    <t>序号</t>
    <phoneticPr fontId="2" type="noConversion"/>
  </si>
  <si>
    <t>姓名</t>
    <phoneticPr fontId="2" type="noConversion"/>
  </si>
  <si>
    <t>学号</t>
    <phoneticPr fontId="2" type="noConversion"/>
  </si>
  <si>
    <t>专业</t>
    <phoneticPr fontId="2" type="noConversion"/>
  </si>
  <si>
    <t>B、科研成果和科研项目得分
（占60%）</t>
    <phoneticPr fontId="2" type="noConversion"/>
  </si>
  <si>
    <t>C、思想品德和社会活动得分
（占10%）</t>
    <phoneticPr fontId="2" type="noConversion"/>
  </si>
  <si>
    <t>综合成绩（A*30%+B*60%+C*10%）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</si>
  <si>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</si>
  <si>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</si>
  <si>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</si>
  <si>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</si>
  <si>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</si>
  <si>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</si>
  <si>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</si>
  <si>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</si>
  <si>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</si>
  <si>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</si>
  <si>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</si>
  <si>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</si>
  <si>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综合成绩排名列</t>
    <phoneticPr fontId="2" type="noConversion"/>
  </si>
  <si>
    <t>学业奖学金等级</t>
    <phoneticPr fontId="2" type="noConversion"/>
  </si>
  <si>
    <t>14</t>
  </si>
  <si>
    <t>15</t>
  </si>
  <si>
    <t>16</t>
  </si>
  <si>
    <t>17</t>
  </si>
  <si>
    <t>18</t>
  </si>
  <si>
    <t>中国古代文学</t>
  </si>
  <si>
    <t>中国现当代文学</t>
  </si>
  <si>
    <t>新闻与传播</t>
  </si>
  <si>
    <t>张敏敏</t>
  </si>
  <si>
    <t>霍雪茹</t>
  </si>
  <si>
    <t>石小雨</t>
  </si>
  <si>
    <t>曹蓓蓓</t>
  </si>
  <si>
    <t>y180237</t>
  </si>
  <si>
    <t>y180238</t>
  </si>
  <si>
    <t>y180239</t>
  </si>
  <si>
    <t>y180240</t>
  </si>
  <si>
    <t>刘东林</t>
  </si>
  <si>
    <t>韩晓宇</t>
  </si>
  <si>
    <t>谭琳</t>
  </si>
  <si>
    <t>杨海静</t>
  </si>
  <si>
    <t>郭亚维</t>
  </si>
  <si>
    <t>王良珞</t>
  </si>
  <si>
    <t>马越</t>
  </si>
  <si>
    <t>张潇丹</t>
  </si>
  <si>
    <t>周靖然</t>
  </si>
  <si>
    <t>徐宇璇</t>
  </si>
  <si>
    <t>张成妍</t>
  </si>
  <si>
    <t>李季冉</t>
  </si>
  <si>
    <t>窦梦雪</t>
  </si>
  <si>
    <t>y180241</t>
  </si>
  <si>
    <t>y180243</t>
  </si>
  <si>
    <t>y180244</t>
  </si>
  <si>
    <t>y180247</t>
  </si>
  <si>
    <t>y180248</t>
  </si>
  <si>
    <t>y180249</t>
  </si>
  <si>
    <t>y180250</t>
  </si>
  <si>
    <t>y180251</t>
  </si>
  <si>
    <t>y180252</t>
  </si>
  <si>
    <t>y180253</t>
  </si>
  <si>
    <t>y180254</t>
  </si>
  <si>
    <t>y180255</t>
  </si>
  <si>
    <t>y180246</t>
    <phoneticPr fontId="2" type="noConversion"/>
  </si>
  <si>
    <t>A、学习成绩   （占30%）</t>
    <phoneticPr fontId="2" type="noConversion"/>
  </si>
  <si>
    <t>米笑磊</t>
    <phoneticPr fontId="2" type="noConversion"/>
  </si>
  <si>
    <t>y180245</t>
    <phoneticPr fontId="2" type="noConversion"/>
  </si>
  <si>
    <t>1</t>
    <phoneticPr fontId="2" type="noConversion"/>
  </si>
  <si>
    <t>1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</si>
  <si>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</si>
  <si>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</si>
  <si>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</si>
  <si>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2018级国际传媒学院研究生学业奖学金名单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</si>
</sst>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3" fillId="0" borderId="0" xfId="0" applyFont="1"/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4">
    <dxf>
      <font>
        <strike val="0"/>
        <outline val="0"/>
        <shadow val="0"/>
        <u val="none"/>
        <vertAlign val="baseline"/>
        <sz val="10"/>
        <color auto="1"/>
        <name val="宋体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宋体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7" formatCode="0.000_ "/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宋体"/>
        <scheme val="minor"/>
      </font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宋体"/>
      </font>
      <alignment horizontal="center"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宋体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表3" displayName="表3" ref="A2:J20" totalsRowShown="0" headerRowDxfId="13" dataDxfId="11" headerRowBorderDxfId="12" tableBorderDxfId="10">
  <autoFilter ref="A2:J20"/>
  <sortState ref="A3:K22">
    <sortCondition descending="1" ref="H2:H22"/>
  </sortState>
  <tableColumns count="10">
    <tableColumn id="1" name="序号" dataDxfId="9"/>
    <tableColumn id="2" name="姓名" dataDxfId="8" dataCellStyle="常规 2"/>
    <tableColumn id="3" name="学号" dataDxfId="7" dataCellStyle="常规 2"/>
    <tableColumn id="4" name="专业" dataDxfId="6"/>
    <tableColumn id="6" name="A、学习成绩   （占30%）" dataDxfId="5"/>
    <tableColumn id="7" name="B、科研成果和科研项目得分_x000a_（占60%）" dataDxfId="4"/>
    <tableColumn id="8" name="C、思想品德和社会活动得分_x000a_（占10%）" dataDxfId="3"/>
    <tableColumn id="9" name="综合成绩（A*30%+B*60%+C*10%）" dataDxfId="2">
      <calculatedColumnFormula>E3*0.3+F3*0.6+G3*0.1</calculatedColumnFormula>
    </tableColumn>
    <tableColumn id="10" name="综合成绩排名列" dataDxfId="1"/>
    <tableColumn id="5" name="学业奖学金等级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O17" sqref="O17"/>
    </sheetView>
  </sheetViews>
  <sheetFormatPr defaultRowHeight="13.5" x14ac:dyDescent="0.15"/>
  <cols>
    <col min="4" max="4" width="13" customWidth="1"/>
    <col min="5" max="5" width="11.625" customWidth="1"/>
    <col min="6" max="6" width="11.125" customWidth="1"/>
    <col min="7" max="7" width="10.625" customWidth="1"/>
    <col min="8" max="8" width="11.75" customWidth="1"/>
  </cols>
  <sheetData>
    <row r="1" spans="1:12" ht="24.95" customHeight="1" x14ac:dyDescent="0.15">
      <c r="A1" s="18" t="s">
        <v>71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56.2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3" t="s">
        <v>63</v>
      </c>
      <c r="F2" s="4" t="s">
        <v>4</v>
      </c>
      <c r="G2" s="4" t="s">
        <v>5</v>
      </c>
      <c r="H2" s="5" t="s">
        <v>6</v>
      </c>
      <c r="I2" s="4" t="s">
        <v>19</v>
      </c>
      <c r="J2" s="6" t="s">
        <v>20</v>
      </c>
    </row>
    <row r="3" spans="1:12" s="7" customFormat="1" ht="20.100000000000001" customHeight="1" x14ac:dyDescent="0.15">
      <c r="A3" s="10" t="s">
        <v>66</v>
      </c>
      <c r="B3" s="15" t="s">
        <v>41</v>
      </c>
      <c r="C3" s="12" t="s">
        <v>53</v>
      </c>
      <c r="D3" s="15" t="s">
        <v>28</v>
      </c>
      <c r="E3" s="12">
        <v>85.9</v>
      </c>
      <c r="F3" s="12">
        <v>43</v>
      </c>
      <c r="G3" s="14">
        <v>51</v>
      </c>
      <c r="H3" s="13">
        <f t="shared" ref="H3:H20" si="0">E3*0.3+F3*0.6+G3*0.1</f>
        <v>56.67</v>
      </c>
      <c r="I3" s="10" t="s">
        <v>67</v>
      </c>
      <c r="J3" s="12" t="s">
        <v>68</v>
      </c>
      <c r="K3" s="8"/>
      <c r="L3" s="8"/>
    </row>
    <row r="4" spans="1:12" s="7" customFormat="1" ht="20.100000000000001" customHeight="1" x14ac:dyDescent="0.15">
      <c r="A4" s="10" t="s">
        <v>7</v>
      </c>
      <c r="B4" s="15" t="s">
        <v>48</v>
      </c>
      <c r="C4" s="12" t="s">
        <v>60</v>
      </c>
      <c r="D4" s="15" t="s">
        <v>28</v>
      </c>
      <c r="E4" s="12">
        <v>87.7</v>
      </c>
      <c r="F4" s="12">
        <v>43</v>
      </c>
      <c r="G4" s="14">
        <v>20</v>
      </c>
      <c r="H4" s="13">
        <f t="shared" si="0"/>
        <v>54.11</v>
      </c>
      <c r="I4" s="10" t="s">
        <v>7</v>
      </c>
      <c r="J4" s="12" t="s">
        <v>68</v>
      </c>
      <c r="K4" s="8"/>
      <c r="L4" s="8"/>
    </row>
    <row r="5" spans="1:12" s="7" customFormat="1" ht="20.100000000000001" customHeight="1" x14ac:dyDescent="0.15">
      <c r="A5" s="10" t="s">
        <v>8</v>
      </c>
      <c r="B5" s="15" t="s">
        <v>38</v>
      </c>
      <c r="C5" s="12" t="s">
        <v>51</v>
      </c>
      <c r="D5" s="15" t="s">
        <v>28</v>
      </c>
      <c r="E5" s="12">
        <v>87.23</v>
      </c>
      <c r="F5" s="12">
        <v>38</v>
      </c>
      <c r="G5" s="14">
        <v>42</v>
      </c>
      <c r="H5" s="13">
        <f t="shared" si="0"/>
        <v>53.169000000000004</v>
      </c>
      <c r="I5" s="10" t="s">
        <v>8</v>
      </c>
      <c r="J5" s="12" t="s">
        <v>69</v>
      </c>
      <c r="K5" s="8"/>
      <c r="L5" s="8"/>
    </row>
    <row r="6" spans="1:12" s="7" customFormat="1" ht="20.100000000000001" customHeight="1" x14ac:dyDescent="0.15">
      <c r="A6" s="10" t="s">
        <v>9</v>
      </c>
      <c r="B6" s="16" t="s">
        <v>64</v>
      </c>
      <c r="C6" s="17" t="s">
        <v>65</v>
      </c>
      <c r="D6" s="15" t="s">
        <v>28</v>
      </c>
      <c r="E6" s="12">
        <v>89.17</v>
      </c>
      <c r="F6" s="12">
        <v>35.5</v>
      </c>
      <c r="G6" s="14">
        <v>50</v>
      </c>
      <c r="H6" s="13">
        <f t="shared" si="0"/>
        <v>53.051000000000002</v>
      </c>
      <c r="I6" s="10" t="s">
        <v>9</v>
      </c>
      <c r="J6" s="12" t="s">
        <v>69</v>
      </c>
      <c r="K6" s="8"/>
      <c r="L6" s="8"/>
    </row>
    <row r="7" spans="1:12" s="7" customFormat="1" ht="20.100000000000001" customHeight="1" x14ac:dyDescent="0.15">
      <c r="A7" s="10" t="s">
        <v>10</v>
      </c>
      <c r="B7" s="15" t="s">
        <v>44</v>
      </c>
      <c r="C7" s="12" t="s">
        <v>56</v>
      </c>
      <c r="D7" s="15" t="s">
        <v>28</v>
      </c>
      <c r="E7" s="12">
        <v>86.27</v>
      </c>
      <c r="F7" s="12">
        <v>38</v>
      </c>
      <c r="G7" s="14">
        <v>38</v>
      </c>
      <c r="H7" s="13">
        <f t="shared" si="0"/>
        <v>52.480999999999995</v>
      </c>
      <c r="I7" s="10" t="s">
        <v>10</v>
      </c>
      <c r="J7" s="12" t="s">
        <v>69</v>
      </c>
      <c r="K7" s="8"/>
      <c r="L7" s="8"/>
    </row>
    <row r="8" spans="1:12" ht="20.100000000000001" customHeight="1" x14ac:dyDescent="0.15">
      <c r="A8" s="10" t="s">
        <v>11</v>
      </c>
      <c r="B8" s="15" t="s">
        <v>43</v>
      </c>
      <c r="C8" s="12" t="s">
        <v>55</v>
      </c>
      <c r="D8" s="15" t="s">
        <v>28</v>
      </c>
      <c r="E8" s="12">
        <v>85.43</v>
      </c>
      <c r="F8" s="12">
        <v>40.5</v>
      </c>
      <c r="G8" s="14">
        <v>16</v>
      </c>
      <c r="H8" s="13">
        <f t="shared" si="0"/>
        <v>51.529000000000003</v>
      </c>
      <c r="I8" s="10" t="s">
        <v>11</v>
      </c>
      <c r="J8" s="12" t="s">
        <v>70</v>
      </c>
      <c r="K8" s="9"/>
      <c r="L8" s="9"/>
    </row>
    <row r="9" spans="1:12" ht="20.100000000000001" customHeight="1" x14ac:dyDescent="0.15">
      <c r="A9" s="10" t="s">
        <v>12</v>
      </c>
      <c r="B9" s="15" t="s">
        <v>42</v>
      </c>
      <c r="C9" s="12" t="s">
        <v>54</v>
      </c>
      <c r="D9" s="15" t="s">
        <v>28</v>
      </c>
      <c r="E9" s="12">
        <v>84.83</v>
      </c>
      <c r="F9" s="12">
        <v>30.5</v>
      </c>
      <c r="G9" s="14">
        <v>67</v>
      </c>
      <c r="H9" s="13">
        <f t="shared" si="0"/>
        <v>50.448999999999998</v>
      </c>
      <c r="I9" s="10" t="s">
        <v>12</v>
      </c>
      <c r="J9" s="12" t="s">
        <v>70</v>
      </c>
      <c r="K9" s="9"/>
      <c r="L9" s="9"/>
    </row>
    <row r="10" spans="1:12" ht="20.100000000000001" customHeight="1" x14ac:dyDescent="0.15">
      <c r="A10" s="10" t="s">
        <v>13</v>
      </c>
      <c r="B10" s="15" t="s">
        <v>49</v>
      </c>
      <c r="C10" s="12" t="s">
        <v>61</v>
      </c>
      <c r="D10" s="15" t="s">
        <v>28</v>
      </c>
      <c r="E10" s="12">
        <v>85.3</v>
      </c>
      <c r="F10" s="12">
        <v>30.5</v>
      </c>
      <c r="G10" s="14">
        <v>41</v>
      </c>
      <c r="H10" s="13">
        <f t="shared" si="0"/>
        <v>47.99</v>
      </c>
      <c r="I10" s="10" t="s">
        <v>13</v>
      </c>
      <c r="J10" s="12" t="s">
        <v>70</v>
      </c>
      <c r="K10" s="9"/>
      <c r="L10" s="9"/>
    </row>
    <row r="11" spans="1:12" ht="20.100000000000001" customHeight="1" x14ac:dyDescent="0.15">
      <c r="A11" s="10" t="s">
        <v>14</v>
      </c>
      <c r="B11" s="15" t="s">
        <v>40</v>
      </c>
      <c r="C11" s="12" t="s">
        <v>62</v>
      </c>
      <c r="D11" s="15" t="s">
        <v>28</v>
      </c>
      <c r="E11" s="12">
        <v>87.6</v>
      </c>
      <c r="F11" s="12">
        <v>30.5</v>
      </c>
      <c r="G11" s="14">
        <v>34</v>
      </c>
      <c r="H11" s="13">
        <f t="shared" si="0"/>
        <v>47.98</v>
      </c>
      <c r="I11" s="10" t="s">
        <v>14</v>
      </c>
      <c r="J11" s="12" t="s">
        <v>70</v>
      </c>
      <c r="K11" s="9"/>
      <c r="L11" s="9"/>
    </row>
    <row r="12" spans="1:12" ht="20.100000000000001" customHeight="1" x14ac:dyDescent="0.15">
      <c r="A12" s="10" t="s">
        <v>15</v>
      </c>
      <c r="B12" s="15" t="s">
        <v>29</v>
      </c>
      <c r="C12" s="12" t="s">
        <v>33</v>
      </c>
      <c r="D12" s="11" t="s">
        <v>26</v>
      </c>
      <c r="E12" s="12">
        <v>89.27</v>
      </c>
      <c r="F12" s="12">
        <v>32.5</v>
      </c>
      <c r="G12" s="12">
        <v>13</v>
      </c>
      <c r="H12" s="13">
        <f t="shared" si="0"/>
        <v>47.580999999999996</v>
      </c>
      <c r="I12" s="10" t="s">
        <v>15</v>
      </c>
      <c r="J12" s="12" t="s">
        <v>70</v>
      </c>
      <c r="K12" s="9"/>
      <c r="L12" s="9"/>
    </row>
    <row r="13" spans="1:12" ht="20.100000000000001" customHeight="1" x14ac:dyDescent="0.15">
      <c r="A13" s="10" t="s">
        <v>16</v>
      </c>
      <c r="B13" s="15" t="s">
        <v>46</v>
      </c>
      <c r="C13" s="12" t="s">
        <v>58</v>
      </c>
      <c r="D13" s="15" t="s">
        <v>28</v>
      </c>
      <c r="E13" s="12">
        <v>86.87</v>
      </c>
      <c r="F13" s="12">
        <v>23</v>
      </c>
      <c r="G13" s="14">
        <v>70</v>
      </c>
      <c r="H13" s="13">
        <f t="shared" si="0"/>
        <v>46.860999999999997</v>
      </c>
      <c r="I13" s="10" t="s">
        <v>16</v>
      </c>
      <c r="J13" s="12" t="s">
        <v>70</v>
      </c>
      <c r="K13" s="9"/>
      <c r="L13" s="9"/>
    </row>
    <row r="14" spans="1:12" ht="20.100000000000001" customHeight="1" x14ac:dyDescent="0.15">
      <c r="A14" s="10" t="s">
        <v>17</v>
      </c>
      <c r="B14" s="15" t="s">
        <v>39</v>
      </c>
      <c r="C14" s="12" t="s">
        <v>52</v>
      </c>
      <c r="D14" s="15" t="s">
        <v>28</v>
      </c>
      <c r="E14" s="12">
        <v>86.43</v>
      </c>
      <c r="F14" s="12">
        <v>30.5</v>
      </c>
      <c r="G14" s="14">
        <v>18</v>
      </c>
      <c r="H14" s="13">
        <f t="shared" si="0"/>
        <v>46.028999999999996</v>
      </c>
      <c r="I14" s="10" t="s">
        <v>17</v>
      </c>
      <c r="J14" s="12" t="s">
        <v>70</v>
      </c>
      <c r="K14" s="9"/>
      <c r="L14" s="9"/>
    </row>
    <row r="15" spans="1:12" ht="20.100000000000001" customHeight="1" x14ac:dyDescent="0.15">
      <c r="A15" s="10" t="s">
        <v>18</v>
      </c>
      <c r="B15" s="15" t="s">
        <v>37</v>
      </c>
      <c r="C15" s="12" t="s">
        <v>50</v>
      </c>
      <c r="D15" s="15" t="s">
        <v>27</v>
      </c>
      <c r="E15" s="12">
        <v>87.36</v>
      </c>
      <c r="F15" s="12">
        <v>28</v>
      </c>
      <c r="G15" s="12">
        <v>20</v>
      </c>
      <c r="H15" s="13">
        <f t="shared" si="0"/>
        <v>45.007999999999996</v>
      </c>
      <c r="I15" s="10" t="s">
        <v>18</v>
      </c>
      <c r="J15" s="12" t="s">
        <v>70</v>
      </c>
      <c r="K15" s="9"/>
      <c r="L15" s="9"/>
    </row>
    <row r="16" spans="1:12" ht="20.100000000000001" customHeight="1" x14ac:dyDescent="0.15">
      <c r="A16" s="10" t="s">
        <v>21</v>
      </c>
      <c r="B16" s="15" t="s">
        <v>47</v>
      </c>
      <c r="C16" s="12" t="s">
        <v>59</v>
      </c>
      <c r="D16" s="15" t="s">
        <v>28</v>
      </c>
      <c r="E16" s="12">
        <v>88.2</v>
      </c>
      <c r="F16" s="12">
        <v>23</v>
      </c>
      <c r="G16" s="14">
        <v>42</v>
      </c>
      <c r="H16" s="13">
        <f t="shared" si="0"/>
        <v>44.46</v>
      </c>
      <c r="I16" s="10" t="s">
        <v>21</v>
      </c>
      <c r="J16" s="12" t="s">
        <v>70</v>
      </c>
      <c r="K16" s="9"/>
      <c r="L16" s="9"/>
    </row>
    <row r="17" spans="1:12" ht="20.100000000000001" customHeight="1" x14ac:dyDescent="0.15">
      <c r="A17" s="10" t="s">
        <v>22</v>
      </c>
      <c r="B17" s="15" t="s">
        <v>45</v>
      </c>
      <c r="C17" s="12" t="s">
        <v>57</v>
      </c>
      <c r="D17" s="15" t="s">
        <v>28</v>
      </c>
      <c r="E17" s="12">
        <v>87.67</v>
      </c>
      <c r="F17" s="12">
        <v>23</v>
      </c>
      <c r="G17" s="14">
        <v>43</v>
      </c>
      <c r="H17" s="13">
        <f t="shared" si="0"/>
        <v>44.400999999999996</v>
      </c>
      <c r="I17" s="10" t="s">
        <v>22</v>
      </c>
      <c r="J17" s="12" t="s">
        <v>70</v>
      </c>
      <c r="K17" s="9"/>
      <c r="L17" s="9"/>
    </row>
    <row r="18" spans="1:12" ht="20.100000000000001" customHeight="1" x14ac:dyDescent="0.15">
      <c r="A18" s="10" t="s">
        <v>23</v>
      </c>
      <c r="B18" s="15" t="s">
        <v>32</v>
      </c>
      <c r="C18" s="12" t="s">
        <v>36</v>
      </c>
      <c r="D18" s="11" t="s">
        <v>26</v>
      </c>
      <c r="E18" s="12">
        <v>88.19</v>
      </c>
      <c r="F18" s="12">
        <v>23</v>
      </c>
      <c r="G18" s="12">
        <v>13</v>
      </c>
      <c r="H18" s="13">
        <f t="shared" si="0"/>
        <v>41.556999999999995</v>
      </c>
      <c r="I18" s="10" t="s">
        <v>23</v>
      </c>
      <c r="J18" s="12" t="s">
        <v>70</v>
      </c>
      <c r="K18" s="9"/>
      <c r="L18" s="9"/>
    </row>
    <row r="19" spans="1:12" ht="20.100000000000001" customHeight="1" x14ac:dyDescent="0.15">
      <c r="A19" s="10" t="s">
        <v>24</v>
      </c>
      <c r="B19" s="15" t="s">
        <v>31</v>
      </c>
      <c r="C19" s="12" t="s">
        <v>35</v>
      </c>
      <c r="D19" s="11" t="s">
        <v>26</v>
      </c>
      <c r="E19" s="12">
        <v>88.04</v>
      </c>
      <c r="F19" s="12">
        <v>23</v>
      </c>
      <c r="G19" s="12">
        <v>12</v>
      </c>
      <c r="H19" s="13">
        <f t="shared" si="0"/>
        <v>41.412000000000006</v>
      </c>
      <c r="I19" s="10" t="s">
        <v>24</v>
      </c>
      <c r="J19" s="12" t="s">
        <v>70</v>
      </c>
      <c r="K19" s="9"/>
      <c r="L19" s="9"/>
    </row>
    <row r="20" spans="1:12" ht="20.100000000000001" customHeight="1" x14ac:dyDescent="0.15">
      <c r="A20" s="10" t="s">
        <v>25</v>
      </c>
      <c r="B20" s="15" t="s">
        <v>30</v>
      </c>
      <c r="C20" s="12" t="s">
        <v>34</v>
      </c>
      <c r="D20" s="11" t="s">
        <v>26</v>
      </c>
      <c r="E20" s="12">
        <v>84.33</v>
      </c>
      <c r="F20" s="12">
        <v>0</v>
      </c>
      <c r="G20" s="12">
        <v>0</v>
      </c>
      <c r="H20" s="13">
        <f t="shared" si="0"/>
        <v>25.298999999999999</v>
      </c>
      <c r="I20" s="10" t="s">
        <v>25</v>
      </c>
      <c r="J20" s="12" t="s">
        <v>70</v>
      </c>
      <c r="K20" s="9"/>
      <c r="L20" s="9"/>
    </row>
    <row r="21" spans="1:12" ht="20.100000000000001" customHeight="1" x14ac:dyDescent="0.15">
      <c r="K21" s="9"/>
      <c r="L21" s="9"/>
    </row>
    <row r="22" spans="1:12" ht="20.100000000000001" customHeight="1" x14ac:dyDescent="0.15">
      <c r="K22" s="9"/>
      <c r="L22" s="9"/>
    </row>
    <row r="23" spans="1:12" ht="20.100000000000001" customHeight="1" x14ac:dyDescent="0.15">
      <c r="K23" s="9"/>
      <c r="L23" s="9"/>
    </row>
    <row r="24" spans="1:12" ht="20.100000000000001" customHeight="1" x14ac:dyDescent="0.15">
      <c r="K24" s="9"/>
      <c r="L24" s="9"/>
    </row>
    <row r="25" spans="1:12" ht="20.100000000000001" customHeight="1" x14ac:dyDescent="0.15">
      <c r="K25" s="9"/>
      <c r="L25" s="9"/>
    </row>
    <row r="26" spans="1:12" ht="20.100000000000001" customHeight="1" x14ac:dyDescent="0.15">
      <c r="K26" s="9"/>
      <c r="L26" s="9"/>
    </row>
    <row r="27" spans="1:12" ht="20.100000000000001" customHeight="1" x14ac:dyDescent="0.15"/>
    <row r="28" spans="1:12" ht="20.100000000000001" customHeight="1" x14ac:dyDescent="0.15"/>
    <row r="29" spans="1:12" ht="20.100000000000001" customHeight="1" x14ac:dyDescent="0.15"/>
    <row r="30" spans="1:12" ht="20.100000000000001" customHeight="1" x14ac:dyDescent="0.15"/>
    <row r="31" spans="1:12" ht="20.100000000000001" customHeight="1" x14ac:dyDescent="0.15"/>
    <row r="32" spans="1:12" ht="20.100000000000001" customHeight="1" x14ac:dyDescent="0.15"/>
  </sheetData>
  <mergeCells count="1">
    <mergeCell ref="A1:J1"/>
  </mergeCells>
  <phoneticPr fontId="2" type="noConversion"/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2019-11-11T00:34:38Z</dcterms:modified>
</cp:coreProperties>
</file>